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80" windowHeight="12015"/>
  </bookViews>
  <sheets>
    <sheet name="ОЭТС (16,21)" sheetId="1" r:id="rId1"/>
    <sheet name="ОЭТС (13,28) " sheetId="2" r:id="rId2"/>
  </sheets>
  <calcPr calcId="125725"/>
</workbook>
</file>

<file path=xl/calcChain.xml><?xml version="1.0" encoding="utf-8"?>
<calcChain xmlns="http://schemas.openxmlformats.org/spreadsheetml/2006/main">
  <c r="M39" i="2"/>
  <c r="J39"/>
  <c r="G39"/>
  <c r="D39"/>
  <c r="K11"/>
  <c r="H11"/>
  <c r="K10"/>
  <c r="H10"/>
  <c r="M39" i="1"/>
  <c r="J39"/>
  <c r="G39"/>
  <c r="D39"/>
  <c r="K11"/>
  <c r="H11"/>
  <c r="K10"/>
  <c r="H10"/>
</calcChain>
</file>

<file path=xl/sharedStrings.xml><?xml version="1.0" encoding="utf-8"?>
<sst xmlns="http://schemas.openxmlformats.org/spreadsheetml/2006/main" count="62" uniqueCount="25">
  <si>
    <r>
      <t xml:space="preserve">АО «Бываловский машиностроительный </t>
    </r>
    <r>
      <rPr>
        <sz val="12"/>
        <color indexed="8"/>
        <rFont val="Times New Roman"/>
        <family val="1"/>
        <charset val="204"/>
      </rPr>
      <t xml:space="preserve">завод»     </t>
    </r>
  </si>
  <si>
    <t>АО "ВОЭК" РП-5</t>
  </si>
  <si>
    <t xml:space="preserve">                           Наименование предприятия</t>
  </si>
  <si>
    <t xml:space="preserve">                                        Наименование источника питания</t>
  </si>
  <si>
    <r>
      <t xml:space="preserve">              п.Дорожный, Аэропорт </t>
    </r>
    <r>
      <rPr>
        <sz val="12"/>
        <color indexed="8"/>
        <rFont val="Times New Roman"/>
        <family val="1"/>
        <charset val="204"/>
      </rPr>
      <t xml:space="preserve">                             </t>
    </r>
  </si>
  <si>
    <t xml:space="preserve">              адрес</t>
  </si>
  <si>
    <t>Таблица 1</t>
  </si>
  <si>
    <t>ПОЧАСОВЫХ ЗАПИСЕЙ ЭЛЕКТРИЧЕСКИХ СЧЕТЧИКОВ</t>
  </si>
  <si>
    <t>В РЕЖИМНЫЙ ДЕНЬ 15 июня  2016 г.</t>
  </si>
  <si>
    <t>Часы суток</t>
  </si>
  <si>
    <t>Активная энергия</t>
  </si>
  <si>
    <t>Реактивная энергия</t>
  </si>
  <si>
    <t>РП5ф16 - "ЦРП Аэропорт ф5"</t>
  </si>
  <si>
    <t>РП5ф21 - "ЦРП Аэропорт ф8"</t>
  </si>
  <si>
    <t>Расчетный коэффициент 1800</t>
  </si>
  <si>
    <t>Расчетный коэффициент 1200</t>
  </si>
  <si>
    <t>Показания счетчика</t>
  </si>
  <si>
    <t>Разность</t>
  </si>
  <si>
    <t>Расход эл.энергии за час, кВт</t>
  </si>
  <si>
    <t>Итого:</t>
  </si>
  <si>
    <t>Генеральный  директор__________________    Алексеева С. С.</t>
  </si>
  <si>
    <t>Гл.энергетик_________________Диановский А.Н.</t>
  </si>
  <si>
    <t>РП5ф13 - ТП559 к1</t>
  </si>
  <si>
    <t>РП5ф28 - ТП559 к2</t>
  </si>
  <si>
    <t>Расчетный коэффициент 2400</t>
  </si>
</sst>
</file>

<file path=xl/styles.xml><?xml version="1.0" encoding="utf-8"?>
<styleSheet xmlns="http://schemas.openxmlformats.org/spreadsheetml/2006/main">
  <fonts count="13">
    <font>
      <sz val="11"/>
      <color theme="1"/>
      <name val="Times New Roman"/>
      <family val="2"/>
      <charset val="204"/>
    </font>
    <font>
      <u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1"/>
      <color theme="1"/>
      <name val="Times New Roman"/>
      <family val="2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Times New Roman"/>
      <family val="2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3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0" fontId="8" fillId="0" borderId="1" xfId="0" applyFont="1" applyBorder="1"/>
    <xf numFmtId="0" fontId="6" fillId="0" borderId="1" xfId="0" applyFont="1" applyBorder="1" applyAlignment="1">
      <alignment horizontal="center" vertical="top" wrapText="1"/>
    </xf>
    <xf numFmtId="2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center"/>
    </xf>
    <xf numFmtId="2" fontId="8" fillId="0" borderId="1" xfId="0" applyNumberFormat="1" applyFont="1" applyBorder="1"/>
    <xf numFmtId="2" fontId="9" fillId="0" borderId="1" xfId="0" applyNumberFormat="1" applyFont="1" applyBorder="1"/>
    <xf numFmtId="2" fontId="6" fillId="0" borderId="1" xfId="0" applyNumberFormat="1" applyFont="1" applyBorder="1"/>
    <xf numFmtId="0" fontId="6" fillId="0" borderId="2" xfId="0" applyFont="1" applyBorder="1" applyAlignment="1">
      <alignment horizontal="center" vertical="center" wrapText="1"/>
    </xf>
    <xf numFmtId="2" fontId="0" fillId="0" borderId="2" xfId="0" applyNumberFormat="1" applyBorder="1"/>
    <xf numFmtId="2" fontId="8" fillId="0" borderId="2" xfId="0" applyNumberFormat="1" applyFont="1" applyBorder="1"/>
    <xf numFmtId="2" fontId="9" fillId="0" borderId="2" xfId="0" applyNumberFormat="1" applyFont="1" applyBorder="1"/>
    <xf numFmtId="2" fontId="6" fillId="0" borderId="2" xfId="0" applyNumberFormat="1" applyFont="1" applyBorder="1"/>
    <xf numFmtId="0" fontId="10" fillId="0" borderId="3" xfId="0" applyFont="1" applyBorder="1" applyAlignment="1">
      <alignment horizontal="center"/>
    </xf>
    <xf numFmtId="0" fontId="10" fillId="0" borderId="4" xfId="0" applyFont="1" applyBorder="1"/>
    <xf numFmtId="2" fontId="12" fillId="0" borderId="4" xfId="1" applyNumberFormat="1" applyFont="1" applyBorder="1" applyAlignment="1">
      <alignment horizontal="right" vertical="center"/>
    </xf>
    <xf numFmtId="2" fontId="5" fillId="0" borderId="4" xfId="0" applyNumberFormat="1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2" fontId="12" fillId="0" borderId="5" xfId="1" applyNumberFormat="1" applyFont="1" applyBorder="1" applyAlignment="1">
      <alignment horizontal="right" vertical="center"/>
    </xf>
    <xf numFmtId="0" fontId="6" fillId="0" borderId="0" xfId="0" applyFont="1"/>
  </cellXfs>
  <cellStyles count="2">
    <cellStyle name="Обычный" xfId="0" builtinId="0"/>
    <cellStyle name="Обычный_РТП 25-Т1,Т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1"/>
  <sheetViews>
    <sheetView tabSelected="1" zoomScale="80" zoomScaleNormal="80" workbookViewId="0">
      <selection activeCell="D23" sqref="D23"/>
    </sheetView>
  </sheetViews>
  <sheetFormatPr defaultRowHeight="15"/>
  <cols>
    <col min="1" max="1" width="6.42578125" customWidth="1"/>
    <col min="2" max="2" width="11.85546875" customWidth="1"/>
    <col min="3" max="3" width="9.85546875" customWidth="1"/>
    <col min="4" max="4" width="15.28515625" customWidth="1"/>
    <col min="5" max="5" width="11.7109375" customWidth="1"/>
    <col min="6" max="6" width="9.85546875" customWidth="1"/>
    <col min="7" max="7" width="15.42578125" customWidth="1"/>
    <col min="8" max="8" width="12" customWidth="1"/>
    <col min="9" max="9" width="9.85546875" customWidth="1"/>
    <col min="10" max="10" width="14.5703125" customWidth="1"/>
    <col min="11" max="11" width="11.7109375" customWidth="1"/>
    <col min="12" max="12" width="9.7109375" customWidth="1"/>
    <col min="13" max="13" width="14.28515625" customWidth="1"/>
  </cols>
  <sheetData>
    <row r="1" spans="1:13" ht="15.75">
      <c r="A1" s="1" t="s">
        <v>0</v>
      </c>
      <c r="K1" s="2" t="s">
        <v>1</v>
      </c>
    </row>
    <row r="2" spans="1:13" ht="11.25" customHeight="1">
      <c r="A2" s="3" t="s">
        <v>2</v>
      </c>
      <c r="J2" s="3" t="s">
        <v>3</v>
      </c>
    </row>
    <row r="3" spans="1:13" ht="15.75">
      <c r="A3" s="1" t="s">
        <v>4</v>
      </c>
    </row>
    <row r="4" spans="1:13" ht="15.75">
      <c r="B4" t="s">
        <v>5</v>
      </c>
      <c r="G4" s="4" t="s">
        <v>6</v>
      </c>
    </row>
    <row r="5" spans="1:13" ht="7.5" customHeight="1"/>
    <row r="6" spans="1:13" ht="15.75">
      <c r="G6" s="5" t="s">
        <v>7</v>
      </c>
    </row>
    <row r="7" spans="1:13" ht="15.75">
      <c r="G7" s="5" t="s">
        <v>8</v>
      </c>
    </row>
    <row r="8" spans="1:13" ht="10.5" customHeight="1">
      <c r="I8" s="5"/>
    </row>
    <row r="9" spans="1:13" ht="15.75">
      <c r="A9" s="6" t="s">
        <v>9</v>
      </c>
      <c r="B9" s="7" t="s">
        <v>10</v>
      </c>
      <c r="C9" s="7"/>
      <c r="D9" s="7"/>
      <c r="E9" s="7"/>
      <c r="F9" s="7"/>
      <c r="G9" s="7"/>
      <c r="H9" s="7" t="s">
        <v>11</v>
      </c>
      <c r="I9" s="7"/>
      <c r="J9" s="7"/>
      <c r="K9" s="7"/>
      <c r="L9" s="7"/>
      <c r="M9" s="7"/>
    </row>
    <row r="10" spans="1:13" ht="15.75">
      <c r="A10" s="6"/>
      <c r="B10" s="8" t="s">
        <v>12</v>
      </c>
      <c r="C10" s="8"/>
      <c r="D10" s="8"/>
      <c r="E10" s="8" t="s">
        <v>13</v>
      </c>
      <c r="F10" s="8"/>
      <c r="G10" s="8"/>
      <c r="H10" s="8" t="str">
        <f>B10</f>
        <v>РП5ф16 - "ЦРП Аэропорт ф5"</v>
      </c>
      <c r="I10" s="8"/>
      <c r="J10" s="8"/>
      <c r="K10" s="8" t="str">
        <f>E10</f>
        <v>РП5ф21 - "ЦРП Аэропорт ф8"</v>
      </c>
      <c r="L10" s="8"/>
      <c r="M10" s="8"/>
    </row>
    <row r="11" spans="1:13" ht="15.75">
      <c r="A11" s="6"/>
      <c r="B11" s="9" t="s">
        <v>14</v>
      </c>
      <c r="C11" s="9"/>
      <c r="D11" s="9"/>
      <c r="E11" s="9" t="s">
        <v>15</v>
      </c>
      <c r="F11" s="9"/>
      <c r="G11" s="9"/>
      <c r="H11" s="9" t="str">
        <f>B11</f>
        <v>Расчетный коэффициент 1800</v>
      </c>
      <c r="I11" s="9"/>
      <c r="J11" s="9"/>
      <c r="K11" s="9" t="str">
        <f>E11</f>
        <v>Расчетный коэффициент 1200</v>
      </c>
      <c r="L11" s="9"/>
      <c r="M11" s="9"/>
    </row>
    <row r="12" spans="1:13" ht="47.25">
      <c r="A12" s="6"/>
      <c r="B12" s="10" t="s">
        <v>16</v>
      </c>
      <c r="C12" s="11" t="s">
        <v>17</v>
      </c>
      <c r="D12" s="10" t="s">
        <v>18</v>
      </c>
      <c r="E12" s="10" t="s">
        <v>16</v>
      </c>
      <c r="F12" s="11" t="s">
        <v>17</v>
      </c>
      <c r="G12" s="10" t="s">
        <v>18</v>
      </c>
      <c r="H12" s="10" t="s">
        <v>16</v>
      </c>
      <c r="I12" s="11" t="s">
        <v>17</v>
      </c>
      <c r="J12" s="10" t="s">
        <v>18</v>
      </c>
      <c r="K12" s="10" t="s">
        <v>16</v>
      </c>
      <c r="L12" s="11" t="s">
        <v>17</v>
      </c>
      <c r="M12" s="10" t="s">
        <v>18</v>
      </c>
    </row>
    <row r="13" spans="1:13" ht="15.75">
      <c r="A13" s="10">
        <v>1</v>
      </c>
      <c r="B13" s="12">
        <v>2</v>
      </c>
      <c r="C13" s="10">
        <v>3</v>
      </c>
      <c r="D13" s="12">
        <v>4</v>
      </c>
      <c r="E13" s="10">
        <v>5</v>
      </c>
      <c r="F13" s="12">
        <v>6</v>
      </c>
      <c r="G13" s="10">
        <v>7</v>
      </c>
      <c r="H13" s="12">
        <v>8</v>
      </c>
      <c r="I13" s="10">
        <v>9</v>
      </c>
      <c r="J13" s="12">
        <v>10</v>
      </c>
      <c r="K13" s="10">
        <v>11</v>
      </c>
      <c r="L13" s="12">
        <v>12</v>
      </c>
      <c r="M13" s="10">
        <v>13</v>
      </c>
    </row>
    <row r="14" spans="1:13" ht="15.75">
      <c r="A14" s="10">
        <v>0</v>
      </c>
      <c r="B14" s="13"/>
      <c r="C14" s="14"/>
      <c r="D14" s="15"/>
      <c r="E14" s="16"/>
      <c r="F14" s="16"/>
      <c r="G14" s="16"/>
      <c r="H14" s="16"/>
      <c r="I14" s="16"/>
      <c r="J14" s="17"/>
      <c r="K14" s="16"/>
      <c r="L14" s="16"/>
      <c r="M14" s="17"/>
    </row>
    <row r="15" spans="1:13" ht="15.75">
      <c r="A15" s="18">
        <v>1</v>
      </c>
      <c r="B15" s="16"/>
      <c r="C15" s="19"/>
      <c r="D15" s="20">
        <v>104.58</v>
      </c>
      <c r="E15" s="21"/>
      <c r="F15" s="21"/>
      <c r="G15" s="20">
        <v>29.04</v>
      </c>
      <c r="H15" s="21"/>
      <c r="I15" s="21"/>
      <c r="J15" s="20">
        <v>18.36</v>
      </c>
      <c r="K15" s="21"/>
      <c r="L15" s="21"/>
      <c r="M15" s="20">
        <v>42.36</v>
      </c>
    </row>
    <row r="16" spans="1:13" ht="15.75">
      <c r="A16" s="10">
        <v>2</v>
      </c>
      <c r="B16" s="16"/>
      <c r="C16" s="19"/>
      <c r="D16" s="20">
        <v>94.14</v>
      </c>
      <c r="E16" s="21"/>
      <c r="F16" s="21"/>
      <c r="G16" s="20">
        <v>29.4</v>
      </c>
      <c r="H16" s="21"/>
      <c r="I16" s="21"/>
      <c r="J16" s="20">
        <v>17.82</v>
      </c>
      <c r="K16" s="21"/>
      <c r="L16" s="21"/>
      <c r="M16" s="20">
        <v>41.76</v>
      </c>
    </row>
    <row r="17" spans="1:13" ht="15.75">
      <c r="A17" s="18">
        <v>3</v>
      </c>
      <c r="B17" s="16"/>
      <c r="C17" s="19"/>
      <c r="D17" s="20">
        <v>86.580000000000013</v>
      </c>
      <c r="E17" s="21"/>
      <c r="F17" s="21"/>
      <c r="G17" s="20">
        <v>26.4</v>
      </c>
      <c r="H17" s="21"/>
      <c r="I17" s="21"/>
      <c r="J17" s="20">
        <v>13.86</v>
      </c>
      <c r="K17" s="21"/>
      <c r="L17" s="21"/>
      <c r="M17" s="20">
        <v>39</v>
      </c>
    </row>
    <row r="18" spans="1:13" ht="15.75">
      <c r="A18" s="10">
        <v>4</v>
      </c>
      <c r="B18" s="16"/>
      <c r="C18" s="19"/>
      <c r="D18" s="20">
        <v>81.900000000000006</v>
      </c>
      <c r="E18" s="21"/>
      <c r="F18" s="21"/>
      <c r="G18" s="20">
        <v>26.64</v>
      </c>
      <c r="H18" s="21"/>
      <c r="I18" s="21"/>
      <c r="J18" s="20">
        <v>13.5</v>
      </c>
      <c r="K18" s="21"/>
      <c r="L18" s="21"/>
      <c r="M18" s="20">
        <v>38.64</v>
      </c>
    </row>
    <row r="19" spans="1:13" ht="15.75">
      <c r="A19" s="18">
        <v>5</v>
      </c>
      <c r="B19" s="16"/>
      <c r="C19" s="19"/>
      <c r="D19" s="20">
        <v>85.68</v>
      </c>
      <c r="E19" s="21"/>
      <c r="F19" s="21"/>
      <c r="G19" s="20">
        <v>26.52</v>
      </c>
      <c r="H19" s="21"/>
      <c r="I19" s="21"/>
      <c r="J19" s="20">
        <v>14.94</v>
      </c>
      <c r="K19" s="21"/>
      <c r="L19" s="21"/>
      <c r="M19" s="20">
        <v>38.879999999999995</v>
      </c>
    </row>
    <row r="20" spans="1:13" ht="15.75">
      <c r="A20" s="10">
        <v>6</v>
      </c>
      <c r="B20" s="16"/>
      <c r="C20" s="19"/>
      <c r="D20" s="20">
        <v>92.34</v>
      </c>
      <c r="E20" s="21"/>
      <c r="F20" s="21"/>
      <c r="G20" s="20">
        <v>25.200000000000003</v>
      </c>
      <c r="H20" s="21"/>
      <c r="I20" s="21"/>
      <c r="J20" s="20">
        <v>15.66</v>
      </c>
      <c r="K20" s="21"/>
      <c r="L20" s="21"/>
      <c r="M20" s="20">
        <v>39.840000000000003</v>
      </c>
    </row>
    <row r="21" spans="1:13" ht="15.75">
      <c r="A21" s="18">
        <v>7</v>
      </c>
      <c r="B21" s="16"/>
      <c r="C21" s="19"/>
      <c r="D21" s="20">
        <v>96.48</v>
      </c>
      <c r="E21" s="21"/>
      <c r="F21" s="21"/>
      <c r="G21" s="20">
        <v>26.04</v>
      </c>
      <c r="H21" s="21"/>
      <c r="I21" s="21"/>
      <c r="J21" s="20">
        <v>13.32</v>
      </c>
      <c r="K21" s="21"/>
      <c r="L21" s="21"/>
      <c r="M21" s="20">
        <v>38.28</v>
      </c>
    </row>
    <row r="22" spans="1:13" ht="15.75">
      <c r="A22" s="10">
        <v>8</v>
      </c>
      <c r="B22" s="16"/>
      <c r="C22" s="19"/>
      <c r="D22" s="20">
        <v>108.36000000000001</v>
      </c>
      <c r="E22" s="21"/>
      <c r="F22" s="21"/>
      <c r="G22" s="20">
        <v>31.200000000000003</v>
      </c>
      <c r="H22" s="21"/>
      <c r="I22" s="21"/>
      <c r="J22" s="20">
        <v>13.86</v>
      </c>
      <c r="K22" s="21"/>
      <c r="L22" s="21"/>
      <c r="M22" s="20">
        <v>35.4</v>
      </c>
    </row>
    <row r="23" spans="1:13" ht="15.75">
      <c r="A23" s="18">
        <v>9</v>
      </c>
      <c r="B23" s="16"/>
      <c r="C23" s="19"/>
      <c r="D23" s="20">
        <v>143.28</v>
      </c>
      <c r="E23" s="21"/>
      <c r="F23" s="21"/>
      <c r="G23" s="20">
        <v>30.84</v>
      </c>
      <c r="H23" s="21"/>
      <c r="I23" s="21"/>
      <c r="J23" s="20">
        <v>28.259999999999998</v>
      </c>
      <c r="K23" s="21"/>
      <c r="L23" s="21"/>
      <c r="M23" s="20">
        <v>33.720000000000006</v>
      </c>
    </row>
    <row r="24" spans="1:13" ht="15.75">
      <c r="A24" s="10">
        <v>10</v>
      </c>
      <c r="B24" s="16"/>
      <c r="C24" s="19"/>
      <c r="D24" s="20">
        <v>143.10000000000002</v>
      </c>
      <c r="E24" s="21"/>
      <c r="F24" s="21"/>
      <c r="G24" s="20">
        <v>31.44</v>
      </c>
      <c r="H24" s="21"/>
      <c r="I24" s="21"/>
      <c r="J24" s="20">
        <v>30.96</v>
      </c>
      <c r="K24" s="21"/>
      <c r="L24" s="21"/>
      <c r="M24" s="20">
        <v>32.28</v>
      </c>
    </row>
    <row r="25" spans="1:13" ht="15.75">
      <c r="A25" s="18">
        <v>11</v>
      </c>
      <c r="B25" s="16"/>
      <c r="C25" s="19"/>
      <c r="D25" s="20">
        <v>133.56</v>
      </c>
      <c r="E25" s="21"/>
      <c r="F25" s="21"/>
      <c r="G25" s="20">
        <v>32.880000000000003</v>
      </c>
      <c r="H25" s="21"/>
      <c r="I25" s="21"/>
      <c r="J25" s="20">
        <v>31.14</v>
      </c>
      <c r="K25" s="21"/>
      <c r="L25" s="21"/>
      <c r="M25" s="20">
        <v>33.360000000000007</v>
      </c>
    </row>
    <row r="26" spans="1:13" ht="15.75">
      <c r="A26" s="10">
        <v>12</v>
      </c>
      <c r="B26" s="16"/>
      <c r="C26" s="19"/>
      <c r="D26" s="20">
        <v>134.10000000000002</v>
      </c>
      <c r="E26" s="21"/>
      <c r="F26" s="21"/>
      <c r="G26" s="20">
        <v>30.36</v>
      </c>
      <c r="H26" s="21"/>
      <c r="I26" s="21"/>
      <c r="J26" s="20">
        <v>31.5</v>
      </c>
      <c r="K26" s="21"/>
      <c r="L26" s="21"/>
      <c r="M26" s="20">
        <v>33.240000000000009</v>
      </c>
    </row>
    <row r="27" spans="1:13" ht="15.75">
      <c r="A27" s="18">
        <v>13</v>
      </c>
      <c r="B27" s="16"/>
      <c r="C27" s="19"/>
      <c r="D27" s="20">
        <v>143.63999999999999</v>
      </c>
      <c r="E27" s="21"/>
      <c r="F27" s="21"/>
      <c r="G27" s="20">
        <v>32.28</v>
      </c>
      <c r="H27" s="21"/>
      <c r="I27" s="21"/>
      <c r="J27" s="20">
        <v>32.58</v>
      </c>
      <c r="K27" s="21"/>
      <c r="L27" s="21"/>
      <c r="M27" s="20">
        <v>34.92</v>
      </c>
    </row>
    <row r="28" spans="1:13" ht="15.75">
      <c r="A28" s="10">
        <v>14</v>
      </c>
      <c r="B28" s="16"/>
      <c r="C28" s="19"/>
      <c r="D28" s="20">
        <v>137.16000000000003</v>
      </c>
      <c r="E28" s="21"/>
      <c r="F28" s="21"/>
      <c r="G28" s="20">
        <v>32.880000000000003</v>
      </c>
      <c r="H28" s="21"/>
      <c r="I28" s="21"/>
      <c r="J28" s="20">
        <v>29.34</v>
      </c>
      <c r="K28" s="21"/>
      <c r="L28" s="21"/>
      <c r="M28" s="20">
        <v>32.639999999999993</v>
      </c>
    </row>
    <row r="29" spans="1:13" ht="15.75">
      <c r="A29" s="18">
        <v>15</v>
      </c>
      <c r="B29" s="16"/>
      <c r="C29" s="19"/>
      <c r="D29" s="20">
        <v>132.48000000000002</v>
      </c>
      <c r="E29" s="21"/>
      <c r="F29" s="21"/>
      <c r="G29" s="20">
        <v>31.92</v>
      </c>
      <c r="H29" s="21"/>
      <c r="I29" s="21"/>
      <c r="J29" s="20">
        <v>27.9</v>
      </c>
      <c r="K29" s="21"/>
      <c r="L29" s="21"/>
      <c r="M29" s="20">
        <v>33.720000000000006</v>
      </c>
    </row>
    <row r="30" spans="1:13" ht="15.75">
      <c r="A30" s="10">
        <v>16</v>
      </c>
      <c r="B30" s="16"/>
      <c r="C30" s="19"/>
      <c r="D30" s="20">
        <v>138.42000000000002</v>
      </c>
      <c r="E30" s="21"/>
      <c r="F30" s="21"/>
      <c r="G30" s="20">
        <v>31.92</v>
      </c>
      <c r="H30" s="21"/>
      <c r="I30" s="21"/>
      <c r="J30" s="20">
        <v>29.340000000000003</v>
      </c>
      <c r="K30" s="21"/>
      <c r="L30" s="21"/>
      <c r="M30" s="20">
        <v>34.32</v>
      </c>
    </row>
    <row r="31" spans="1:13" ht="15.75">
      <c r="A31" s="18">
        <v>17</v>
      </c>
      <c r="B31" s="16"/>
      <c r="C31" s="19"/>
      <c r="D31" s="20">
        <v>139.13999999999999</v>
      </c>
      <c r="E31" s="21"/>
      <c r="F31" s="21"/>
      <c r="G31" s="20">
        <v>31.44</v>
      </c>
      <c r="H31" s="21"/>
      <c r="I31" s="21"/>
      <c r="J31" s="20">
        <v>34.379999999999995</v>
      </c>
      <c r="K31" s="21"/>
      <c r="L31" s="21"/>
      <c r="M31" s="20">
        <v>39.840000000000003</v>
      </c>
    </row>
    <row r="32" spans="1:13" ht="15.75">
      <c r="A32" s="10">
        <v>18</v>
      </c>
      <c r="B32" s="16"/>
      <c r="C32" s="19"/>
      <c r="D32" s="20">
        <v>125.28</v>
      </c>
      <c r="E32" s="21"/>
      <c r="F32" s="21"/>
      <c r="G32" s="20">
        <v>26.28</v>
      </c>
      <c r="H32" s="21"/>
      <c r="I32" s="21"/>
      <c r="J32" s="20">
        <v>34.56</v>
      </c>
      <c r="K32" s="21"/>
      <c r="L32" s="21"/>
      <c r="M32" s="20">
        <v>40.92</v>
      </c>
    </row>
    <row r="33" spans="1:13" ht="15.75">
      <c r="A33" s="18">
        <v>19</v>
      </c>
      <c r="B33" s="16"/>
      <c r="C33" s="19"/>
      <c r="D33" s="20">
        <v>115.91999999999999</v>
      </c>
      <c r="E33" s="21"/>
      <c r="F33" s="21"/>
      <c r="G33" s="20">
        <v>23.279999999999998</v>
      </c>
      <c r="H33" s="21"/>
      <c r="I33" s="21"/>
      <c r="J33" s="20">
        <v>29.520000000000003</v>
      </c>
      <c r="K33" s="21"/>
      <c r="L33" s="21"/>
      <c r="M33" s="20">
        <v>42</v>
      </c>
    </row>
    <row r="34" spans="1:13" ht="15.75">
      <c r="A34" s="10">
        <v>20</v>
      </c>
      <c r="B34" s="16"/>
      <c r="C34" s="19"/>
      <c r="D34" s="20">
        <v>112.14000000000001</v>
      </c>
      <c r="E34" s="21"/>
      <c r="F34" s="21"/>
      <c r="G34" s="20">
        <v>24</v>
      </c>
      <c r="H34" s="21"/>
      <c r="I34" s="21"/>
      <c r="J34" s="20">
        <v>20.7</v>
      </c>
      <c r="K34" s="21"/>
      <c r="L34" s="21"/>
      <c r="M34" s="20">
        <v>45</v>
      </c>
    </row>
    <row r="35" spans="1:13" ht="15.75">
      <c r="A35" s="18">
        <v>21</v>
      </c>
      <c r="B35" s="16"/>
      <c r="C35" s="19"/>
      <c r="D35" s="20">
        <v>117.89999999999999</v>
      </c>
      <c r="E35" s="21"/>
      <c r="F35" s="21"/>
      <c r="G35" s="20">
        <v>25.68</v>
      </c>
      <c r="H35" s="21"/>
      <c r="I35" s="21"/>
      <c r="J35" s="20">
        <v>23.040000000000003</v>
      </c>
      <c r="K35" s="21"/>
      <c r="L35" s="21"/>
      <c r="M35" s="20">
        <v>48.72</v>
      </c>
    </row>
    <row r="36" spans="1:13" ht="15.75">
      <c r="A36" s="10">
        <v>22</v>
      </c>
      <c r="B36" s="16"/>
      <c r="C36" s="19"/>
      <c r="D36" s="20">
        <v>117.53999999999999</v>
      </c>
      <c r="E36" s="21"/>
      <c r="F36" s="21"/>
      <c r="G36" s="20">
        <v>26.4</v>
      </c>
      <c r="H36" s="21"/>
      <c r="I36" s="21"/>
      <c r="J36" s="20">
        <v>19.260000000000002</v>
      </c>
      <c r="K36" s="21"/>
      <c r="L36" s="21"/>
      <c r="M36" s="20">
        <v>47.52</v>
      </c>
    </row>
    <row r="37" spans="1:13" ht="15.75">
      <c r="A37" s="18">
        <v>23</v>
      </c>
      <c r="B37" s="16"/>
      <c r="C37" s="19"/>
      <c r="D37" s="20">
        <v>114.66</v>
      </c>
      <c r="E37" s="21"/>
      <c r="F37" s="21"/>
      <c r="G37" s="20">
        <v>27.36</v>
      </c>
      <c r="H37" s="21"/>
      <c r="I37" s="21"/>
      <c r="J37" s="20">
        <v>16.920000000000002</v>
      </c>
      <c r="K37" s="21"/>
      <c r="L37" s="21"/>
      <c r="M37" s="20">
        <v>37.200000000000003</v>
      </c>
    </row>
    <row r="38" spans="1:13" ht="16.5" thickBot="1">
      <c r="A38" s="22">
        <v>24</v>
      </c>
      <c r="B38" s="23"/>
      <c r="C38" s="24"/>
      <c r="D38" s="25">
        <v>106.38</v>
      </c>
      <c r="E38" s="26"/>
      <c r="F38" s="26"/>
      <c r="G38" s="25">
        <v>29.52</v>
      </c>
      <c r="H38" s="26"/>
      <c r="I38" s="26"/>
      <c r="J38" s="25">
        <v>18.36</v>
      </c>
      <c r="K38" s="26"/>
      <c r="L38" s="26"/>
      <c r="M38" s="25">
        <v>35.64</v>
      </c>
    </row>
    <row r="39" spans="1:13" ht="16.5" thickBot="1">
      <c r="A39" s="27" t="s">
        <v>19</v>
      </c>
      <c r="B39" s="28"/>
      <c r="C39" s="28"/>
      <c r="D39" s="29">
        <f>SUM(D15:D38)</f>
        <v>2804.76</v>
      </c>
      <c r="E39" s="30"/>
      <c r="F39" s="30"/>
      <c r="G39" s="29">
        <f>SUM(G15:G38)</f>
        <v>688.92</v>
      </c>
      <c r="H39" s="31"/>
      <c r="I39" s="31"/>
      <c r="J39" s="29">
        <f>SUM(J15:J38)</f>
        <v>559.07999999999993</v>
      </c>
      <c r="K39" s="31"/>
      <c r="L39" s="31"/>
      <c r="M39" s="32">
        <f>SUM(M15:M38)</f>
        <v>919.20000000000016</v>
      </c>
    </row>
    <row r="41" spans="1:13" ht="22.5" customHeight="1">
      <c r="B41" s="33" t="s">
        <v>20</v>
      </c>
      <c r="I41" t="s">
        <v>21</v>
      </c>
    </row>
  </sheetData>
  <mergeCells count="11">
    <mergeCell ref="K11:M11"/>
    <mergeCell ref="A9:A12"/>
    <mergeCell ref="B9:G9"/>
    <mergeCell ref="H9:M9"/>
    <mergeCell ref="B10:D10"/>
    <mergeCell ref="E10:G10"/>
    <mergeCell ref="H10:J10"/>
    <mergeCell ref="K10:M10"/>
    <mergeCell ref="B11:D11"/>
    <mergeCell ref="E11:G11"/>
    <mergeCell ref="H11:J11"/>
  </mergeCells>
  <pageMargins left="0.75" right="0.31496062992125984" top="0.34" bottom="0.34" header="0.22" footer="0.22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1"/>
  <sheetViews>
    <sheetView zoomScale="80" zoomScaleNormal="80" workbookViewId="0">
      <selection activeCell="D23" sqref="D23"/>
    </sheetView>
  </sheetViews>
  <sheetFormatPr defaultRowHeight="15"/>
  <cols>
    <col min="1" max="1" width="6.42578125" customWidth="1"/>
    <col min="2" max="2" width="11.85546875" customWidth="1"/>
    <col min="3" max="3" width="9.85546875" customWidth="1"/>
    <col min="4" max="4" width="15.28515625" customWidth="1"/>
    <col min="5" max="5" width="11.7109375" customWidth="1"/>
    <col min="6" max="6" width="9.85546875" customWidth="1"/>
    <col min="7" max="7" width="15.42578125" customWidth="1"/>
    <col min="8" max="8" width="12" customWidth="1"/>
    <col min="9" max="9" width="9.85546875" customWidth="1"/>
    <col min="10" max="10" width="14.5703125" customWidth="1"/>
    <col min="11" max="11" width="11.7109375" customWidth="1"/>
    <col min="12" max="12" width="9.7109375" customWidth="1"/>
    <col min="13" max="13" width="14.28515625" customWidth="1"/>
  </cols>
  <sheetData>
    <row r="1" spans="1:13" ht="15.75">
      <c r="A1" s="1" t="s">
        <v>0</v>
      </c>
      <c r="K1" s="2" t="s">
        <v>1</v>
      </c>
    </row>
    <row r="2" spans="1:13" ht="11.25" customHeight="1">
      <c r="A2" s="3" t="s">
        <v>2</v>
      </c>
      <c r="J2" s="3" t="s">
        <v>3</v>
      </c>
    </row>
    <row r="3" spans="1:13" ht="15.75">
      <c r="A3" s="1" t="s">
        <v>4</v>
      </c>
    </row>
    <row r="4" spans="1:13" ht="15.75">
      <c r="B4" t="s">
        <v>5</v>
      </c>
      <c r="G4" s="4" t="s">
        <v>6</v>
      </c>
    </row>
    <row r="5" spans="1:13" ht="7.5" customHeight="1"/>
    <row r="6" spans="1:13" ht="15.75">
      <c r="G6" s="5" t="s">
        <v>7</v>
      </c>
    </row>
    <row r="7" spans="1:13" ht="15.75">
      <c r="G7" s="5" t="s">
        <v>8</v>
      </c>
    </row>
    <row r="8" spans="1:13" ht="10.5" customHeight="1">
      <c r="I8" s="5"/>
    </row>
    <row r="9" spans="1:13" ht="15.75">
      <c r="A9" s="6" t="s">
        <v>9</v>
      </c>
      <c r="B9" s="7" t="s">
        <v>10</v>
      </c>
      <c r="C9" s="7"/>
      <c r="D9" s="7"/>
      <c r="E9" s="7"/>
      <c r="F9" s="7"/>
      <c r="G9" s="7"/>
      <c r="H9" s="7" t="s">
        <v>11</v>
      </c>
      <c r="I9" s="7"/>
      <c r="J9" s="7"/>
      <c r="K9" s="7"/>
      <c r="L9" s="7"/>
      <c r="M9" s="7"/>
    </row>
    <row r="10" spans="1:13" ht="15.75">
      <c r="A10" s="6"/>
      <c r="B10" s="8" t="s">
        <v>22</v>
      </c>
      <c r="C10" s="8"/>
      <c r="D10" s="8"/>
      <c r="E10" s="8" t="s">
        <v>23</v>
      </c>
      <c r="F10" s="8"/>
      <c r="G10" s="8"/>
      <c r="H10" s="8" t="str">
        <f>B10</f>
        <v>РП5ф13 - ТП559 к1</v>
      </c>
      <c r="I10" s="8"/>
      <c r="J10" s="8"/>
      <c r="K10" s="8" t="str">
        <f>E10</f>
        <v>РП5ф28 - ТП559 к2</v>
      </c>
      <c r="L10" s="8"/>
      <c r="M10" s="8"/>
    </row>
    <row r="11" spans="1:13" ht="15.75">
      <c r="A11" s="6"/>
      <c r="B11" s="9" t="s">
        <v>15</v>
      </c>
      <c r="C11" s="9"/>
      <c r="D11" s="9"/>
      <c r="E11" s="9" t="s">
        <v>24</v>
      </c>
      <c r="F11" s="9"/>
      <c r="G11" s="9"/>
      <c r="H11" s="9" t="str">
        <f>B11</f>
        <v>Расчетный коэффициент 1200</v>
      </c>
      <c r="I11" s="9"/>
      <c r="J11" s="9"/>
      <c r="K11" s="9" t="str">
        <f>E11</f>
        <v>Расчетный коэффициент 2400</v>
      </c>
      <c r="L11" s="9"/>
      <c r="M11" s="9"/>
    </row>
    <row r="12" spans="1:13" ht="47.25">
      <c r="A12" s="6"/>
      <c r="B12" s="10" t="s">
        <v>16</v>
      </c>
      <c r="C12" s="11" t="s">
        <v>17</v>
      </c>
      <c r="D12" s="10" t="s">
        <v>18</v>
      </c>
      <c r="E12" s="10" t="s">
        <v>16</v>
      </c>
      <c r="F12" s="11" t="s">
        <v>17</v>
      </c>
      <c r="G12" s="10" t="s">
        <v>18</v>
      </c>
      <c r="H12" s="10" t="s">
        <v>16</v>
      </c>
      <c r="I12" s="11" t="s">
        <v>17</v>
      </c>
      <c r="J12" s="10" t="s">
        <v>18</v>
      </c>
      <c r="K12" s="10" t="s">
        <v>16</v>
      </c>
      <c r="L12" s="11" t="s">
        <v>17</v>
      </c>
      <c r="M12" s="10" t="s">
        <v>18</v>
      </c>
    </row>
    <row r="13" spans="1:13" ht="15.75">
      <c r="A13" s="10">
        <v>1</v>
      </c>
      <c r="B13" s="12">
        <v>2</v>
      </c>
      <c r="C13" s="10">
        <v>3</v>
      </c>
      <c r="D13" s="12">
        <v>4</v>
      </c>
      <c r="E13" s="10">
        <v>5</v>
      </c>
      <c r="F13" s="12">
        <v>6</v>
      </c>
      <c r="G13" s="10">
        <v>7</v>
      </c>
      <c r="H13" s="12">
        <v>8</v>
      </c>
      <c r="I13" s="10">
        <v>9</v>
      </c>
      <c r="J13" s="12">
        <v>10</v>
      </c>
      <c r="K13" s="10">
        <v>11</v>
      </c>
      <c r="L13" s="12">
        <v>12</v>
      </c>
      <c r="M13" s="10">
        <v>13</v>
      </c>
    </row>
    <row r="14" spans="1:13" ht="15.75">
      <c r="A14" s="10">
        <v>0</v>
      </c>
      <c r="B14" s="13"/>
      <c r="C14" s="14"/>
      <c r="D14" s="15"/>
      <c r="E14" s="16"/>
      <c r="F14" s="16"/>
      <c r="G14" s="16"/>
      <c r="H14" s="16"/>
      <c r="I14" s="16"/>
      <c r="J14" s="17"/>
      <c r="K14" s="16"/>
      <c r="L14" s="16"/>
      <c r="M14" s="17"/>
    </row>
    <row r="15" spans="1:13" ht="15.75">
      <c r="A15" s="18">
        <v>1</v>
      </c>
      <c r="B15" s="16"/>
      <c r="C15" s="19"/>
      <c r="D15" s="20">
        <v>27.24</v>
      </c>
      <c r="E15" s="21"/>
      <c r="F15" s="21"/>
      <c r="G15" s="20">
        <v>2.8799999999999994</v>
      </c>
      <c r="H15" s="21"/>
      <c r="I15" s="21"/>
      <c r="J15" s="20">
        <v>22.799999999999997</v>
      </c>
      <c r="K15" s="21"/>
      <c r="L15" s="21"/>
      <c r="M15" s="20">
        <v>3.36</v>
      </c>
    </row>
    <row r="16" spans="1:13" ht="15.75">
      <c r="A16" s="10">
        <v>2</v>
      </c>
      <c r="B16" s="16"/>
      <c r="C16" s="19"/>
      <c r="D16" s="20">
        <v>28.200000000000003</v>
      </c>
      <c r="E16" s="21"/>
      <c r="F16" s="21"/>
      <c r="G16" s="20">
        <v>2.8799999999999994</v>
      </c>
      <c r="H16" s="21"/>
      <c r="I16" s="21"/>
      <c r="J16" s="20">
        <v>22.68</v>
      </c>
      <c r="K16" s="21"/>
      <c r="L16" s="21"/>
      <c r="M16" s="20">
        <v>3.5999999999999996</v>
      </c>
    </row>
    <row r="17" spans="1:13" ht="15.75">
      <c r="A17" s="18">
        <v>3</v>
      </c>
      <c r="B17" s="16"/>
      <c r="C17" s="19"/>
      <c r="D17" s="20">
        <v>26.52</v>
      </c>
      <c r="E17" s="21"/>
      <c r="F17" s="21"/>
      <c r="G17" s="20">
        <v>2.6399999999999997</v>
      </c>
      <c r="H17" s="21"/>
      <c r="I17" s="21"/>
      <c r="J17" s="20">
        <v>22.319999999999997</v>
      </c>
      <c r="K17" s="21"/>
      <c r="L17" s="21"/>
      <c r="M17" s="20">
        <v>3.5999999999999996</v>
      </c>
    </row>
    <row r="18" spans="1:13" ht="15.75">
      <c r="A18" s="10">
        <v>4</v>
      </c>
      <c r="B18" s="16"/>
      <c r="C18" s="19"/>
      <c r="D18" s="20">
        <v>23.52</v>
      </c>
      <c r="E18" s="21"/>
      <c r="F18" s="21"/>
      <c r="G18" s="20">
        <v>2.8799999999999994</v>
      </c>
      <c r="H18" s="21"/>
      <c r="I18" s="21"/>
      <c r="J18" s="20">
        <v>22.56</v>
      </c>
      <c r="K18" s="21"/>
      <c r="L18" s="21"/>
      <c r="M18" s="20">
        <v>3.5999999999999996</v>
      </c>
    </row>
    <row r="19" spans="1:13" ht="15.75">
      <c r="A19" s="18">
        <v>5</v>
      </c>
      <c r="B19" s="16"/>
      <c r="C19" s="19"/>
      <c r="D19" s="20">
        <v>23.520000000000003</v>
      </c>
      <c r="E19" s="21"/>
      <c r="F19" s="21"/>
      <c r="G19" s="20">
        <v>2.8799999999999994</v>
      </c>
      <c r="H19" s="21"/>
      <c r="I19" s="21"/>
      <c r="J19" s="20">
        <v>22.439999999999998</v>
      </c>
      <c r="K19" s="21"/>
      <c r="L19" s="21"/>
      <c r="M19" s="20">
        <v>3.5999999999999996</v>
      </c>
    </row>
    <row r="20" spans="1:13" ht="15.75">
      <c r="A20" s="10">
        <v>6</v>
      </c>
      <c r="B20" s="16"/>
      <c r="C20" s="19"/>
      <c r="D20" s="20">
        <v>23.4</v>
      </c>
      <c r="E20" s="21"/>
      <c r="F20" s="21"/>
      <c r="G20" s="20">
        <v>2.8799999999999994</v>
      </c>
      <c r="H20" s="21"/>
      <c r="I20" s="21"/>
      <c r="J20" s="20">
        <v>22.8</v>
      </c>
      <c r="K20" s="21"/>
      <c r="L20" s="21"/>
      <c r="M20" s="20">
        <v>3.5999999999999996</v>
      </c>
    </row>
    <row r="21" spans="1:13" ht="15.75">
      <c r="A21" s="18">
        <v>7</v>
      </c>
      <c r="B21" s="16"/>
      <c r="C21" s="19"/>
      <c r="D21" s="20">
        <v>22.68</v>
      </c>
      <c r="E21" s="21"/>
      <c r="F21" s="21"/>
      <c r="G21" s="20">
        <v>2.8799999999999994</v>
      </c>
      <c r="H21" s="21"/>
      <c r="I21" s="21"/>
      <c r="J21" s="20">
        <v>22.439999999999998</v>
      </c>
      <c r="K21" s="21"/>
      <c r="L21" s="21"/>
      <c r="M21" s="20">
        <v>3.5999999999999996</v>
      </c>
    </row>
    <row r="22" spans="1:13" ht="15.75">
      <c r="A22" s="10">
        <v>8</v>
      </c>
      <c r="B22" s="16"/>
      <c r="C22" s="19"/>
      <c r="D22" s="20">
        <v>22.799999999999997</v>
      </c>
      <c r="E22" s="21"/>
      <c r="F22" s="21"/>
      <c r="G22" s="20">
        <v>2.8799999999999994</v>
      </c>
      <c r="H22" s="21"/>
      <c r="I22" s="21"/>
      <c r="J22" s="20">
        <v>21.240000000000002</v>
      </c>
      <c r="K22" s="21"/>
      <c r="L22" s="21"/>
      <c r="M22" s="20">
        <v>3.5999999999999996</v>
      </c>
    </row>
    <row r="23" spans="1:13" ht="15.75">
      <c r="A23" s="18">
        <v>9</v>
      </c>
      <c r="B23" s="16"/>
      <c r="C23" s="19"/>
      <c r="D23" s="20">
        <v>36.120000000000005</v>
      </c>
      <c r="E23" s="21"/>
      <c r="F23" s="21"/>
      <c r="G23" s="20">
        <v>2.6399999999999997</v>
      </c>
      <c r="H23" s="21"/>
      <c r="I23" s="21"/>
      <c r="J23" s="20">
        <v>44.64</v>
      </c>
      <c r="K23" s="21"/>
      <c r="L23" s="21"/>
      <c r="M23" s="20">
        <v>3.36</v>
      </c>
    </row>
    <row r="24" spans="1:13" ht="15.75">
      <c r="A24" s="10">
        <v>10</v>
      </c>
      <c r="B24" s="16"/>
      <c r="C24" s="19"/>
      <c r="D24" s="20">
        <v>38.520000000000003</v>
      </c>
      <c r="E24" s="21"/>
      <c r="F24" s="21"/>
      <c r="G24" s="20">
        <v>2.6399999999999997</v>
      </c>
      <c r="H24" s="21"/>
      <c r="I24" s="21"/>
      <c r="J24" s="20">
        <v>44.28</v>
      </c>
      <c r="K24" s="21"/>
      <c r="L24" s="21"/>
      <c r="M24" s="20">
        <v>3.36</v>
      </c>
    </row>
    <row r="25" spans="1:13" ht="15.75">
      <c r="A25" s="18">
        <v>11</v>
      </c>
      <c r="B25" s="16"/>
      <c r="C25" s="19"/>
      <c r="D25" s="20">
        <v>39.239999999999995</v>
      </c>
      <c r="E25" s="21"/>
      <c r="F25" s="21"/>
      <c r="G25" s="20">
        <v>2.6399999999999997</v>
      </c>
      <c r="H25" s="21"/>
      <c r="I25" s="21"/>
      <c r="J25" s="20">
        <v>43.199999999999996</v>
      </c>
      <c r="K25" s="21"/>
      <c r="L25" s="21"/>
      <c r="M25" s="20">
        <v>3.36</v>
      </c>
    </row>
    <row r="26" spans="1:13" ht="15.75">
      <c r="A26" s="10">
        <v>12</v>
      </c>
      <c r="B26" s="16"/>
      <c r="C26" s="19"/>
      <c r="D26" s="20">
        <v>38.880000000000003</v>
      </c>
      <c r="E26" s="21"/>
      <c r="F26" s="21"/>
      <c r="G26" s="20">
        <v>2.6399999999999997</v>
      </c>
      <c r="H26" s="21"/>
      <c r="I26" s="21"/>
      <c r="J26" s="20">
        <v>42.84</v>
      </c>
      <c r="K26" s="21"/>
      <c r="L26" s="21"/>
      <c r="M26" s="20">
        <v>3.5999999999999996</v>
      </c>
    </row>
    <row r="27" spans="1:13" ht="15.75">
      <c r="A27" s="18">
        <v>13</v>
      </c>
      <c r="B27" s="16"/>
      <c r="C27" s="19"/>
      <c r="D27" s="20">
        <v>29.759999999999998</v>
      </c>
      <c r="E27" s="21"/>
      <c r="F27" s="21"/>
      <c r="G27" s="20">
        <v>2.8799999999999994</v>
      </c>
      <c r="H27" s="21"/>
      <c r="I27" s="21"/>
      <c r="J27" s="20">
        <v>28.080000000000005</v>
      </c>
      <c r="K27" s="21"/>
      <c r="L27" s="21"/>
      <c r="M27" s="20">
        <v>3.36</v>
      </c>
    </row>
    <row r="28" spans="1:13" ht="15.75">
      <c r="A28" s="10">
        <v>14</v>
      </c>
      <c r="B28" s="16"/>
      <c r="C28" s="19"/>
      <c r="D28" s="20">
        <v>25.919999999999998</v>
      </c>
      <c r="E28" s="21"/>
      <c r="F28" s="21"/>
      <c r="G28" s="20">
        <v>2.6399999999999997</v>
      </c>
      <c r="H28" s="21"/>
      <c r="I28" s="21"/>
      <c r="J28" s="20">
        <v>23.52</v>
      </c>
      <c r="K28" s="21"/>
      <c r="L28" s="21"/>
      <c r="M28" s="20">
        <v>3.5999999999999996</v>
      </c>
    </row>
    <row r="29" spans="1:13" ht="15.75">
      <c r="A29" s="18">
        <v>15</v>
      </c>
      <c r="B29" s="16"/>
      <c r="C29" s="19"/>
      <c r="D29" s="20">
        <v>23.64</v>
      </c>
      <c r="E29" s="21"/>
      <c r="F29" s="21"/>
      <c r="G29" s="20">
        <v>2.8799999999999994</v>
      </c>
      <c r="H29" s="21"/>
      <c r="I29" s="21"/>
      <c r="J29" s="20">
        <v>20.04</v>
      </c>
      <c r="K29" s="21"/>
      <c r="L29" s="21"/>
      <c r="M29" s="20">
        <v>3.36</v>
      </c>
    </row>
    <row r="30" spans="1:13" ht="15.75">
      <c r="A30" s="10">
        <v>16</v>
      </c>
      <c r="B30" s="16"/>
      <c r="C30" s="19"/>
      <c r="D30" s="20">
        <v>25.08</v>
      </c>
      <c r="E30" s="21"/>
      <c r="F30" s="21"/>
      <c r="G30" s="20">
        <v>2.6399999999999997</v>
      </c>
      <c r="H30" s="21"/>
      <c r="I30" s="21"/>
      <c r="J30" s="20">
        <v>24</v>
      </c>
      <c r="K30" s="21"/>
      <c r="L30" s="21"/>
      <c r="M30" s="20">
        <v>3.36</v>
      </c>
    </row>
    <row r="31" spans="1:13" ht="15.75">
      <c r="A31" s="18">
        <v>17</v>
      </c>
      <c r="B31" s="16"/>
      <c r="C31" s="19"/>
      <c r="D31" s="20">
        <v>21.36</v>
      </c>
      <c r="E31" s="21"/>
      <c r="F31" s="21"/>
      <c r="G31" s="20">
        <v>2.8799999999999994</v>
      </c>
      <c r="H31" s="21"/>
      <c r="I31" s="21"/>
      <c r="J31" s="20">
        <v>21.599999999999998</v>
      </c>
      <c r="K31" s="21"/>
      <c r="L31" s="21"/>
      <c r="M31" s="20">
        <v>3.5999999999999996</v>
      </c>
    </row>
    <row r="32" spans="1:13" ht="15.75">
      <c r="A32" s="10">
        <v>18</v>
      </c>
      <c r="B32" s="16"/>
      <c r="C32" s="19"/>
      <c r="D32" s="20">
        <v>21.36</v>
      </c>
      <c r="E32" s="21"/>
      <c r="F32" s="21"/>
      <c r="G32" s="20">
        <v>2.6399999999999997</v>
      </c>
      <c r="H32" s="21"/>
      <c r="I32" s="21"/>
      <c r="J32" s="20">
        <v>22.08</v>
      </c>
      <c r="K32" s="21"/>
      <c r="L32" s="21"/>
      <c r="M32" s="20">
        <v>3.5999999999999996</v>
      </c>
    </row>
    <row r="33" spans="1:13" ht="15.75">
      <c r="A33" s="18">
        <v>19</v>
      </c>
      <c r="B33" s="16"/>
      <c r="C33" s="19"/>
      <c r="D33" s="20">
        <v>21.72</v>
      </c>
      <c r="E33" s="21"/>
      <c r="F33" s="21"/>
      <c r="G33" s="20">
        <v>2.8799999999999994</v>
      </c>
      <c r="H33" s="21"/>
      <c r="I33" s="21"/>
      <c r="J33" s="20">
        <v>22.8</v>
      </c>
      <c r="K33" s="21"/>
      <c r="L33" s="21"/>
      <c r="M33" s="20">
        <v>3.5999999999999996</v>
      </c>
    </row>
    <row r="34" spans="1:13" ht="15.75">
      <c r="A34" s="10">
        <v>20</v>
      </c>
      <c r="B34" s="16"/>
      <c r="C34" s="19"/>
      <c r="D34" s="20">
        <v>22.68</v>
      </c>
      <c r="E34" s="21"/>
      <c r="F34" s="21"/>
      <c r="G34" s="20">
        <v>3.1199999999999997</v>
      </c>
      <c r="H34" s="21"/>
      <c r="I34" s="21"/>
      <c r="J34" s="20">
        <v>24.36</v>
      </c>
      <c r="K34" s="21"/>
      <c r="L34" s="21"/>
      <c r="M34" s="20">
        <v>3.5999999999999996</v>
      </c>
    </row>
    <row r="35" spans="1:13" ht="15.75">
      <c r="A35" s="18">
        <v>21</v>
      </c>
      <c r="B35" s="16"/>
      <c r="C35" s="19"/>
      <c r="D35" s="20">
        <v>23.279999999999998</v>
      </c>
      <c r="E35" s="21"/>
      <c r="F35" s="21"/>
      <c r="G35" s="20">
        <v>2.8799999999999994</v>
      </c>
      <c r="H35" s="21"/>
      <c r="I35" s="21"/>
      <c r="J35" s="20">
        <v>25.199999999999996</v>
      </c>
      <c r="K35" s="21"/>
      <c r="L35" s="21"/>
      <c r="M35" s="20">
        <v>3.84</v>
      </c>
    </row>
    <row r="36" spans="1:13" ht="15.75">
      <c r="A36" s="10">
        <v>22</v>
      </c>
      <c r="B36" s="16"/>
      <c r="C36" s="19"/>
      <c r="D36" s="20">
        <v>22.68</v>
      </c>
      <c r="E36" s="21"/>
      <c r="F36" s="21"/>
      <c r="G36" s="20">
        <v>2.8799999999999994</v>
      </c>
      <c r="H36" s="21"/>
      <c r="I36" s="21"/>
      <c r="J36" s="20">
        <v>24.72</v>
      </c>
      <c r="K36" s="21"/>
      <c r="L36" s="21"/>
      <c r="M36" s="20">
        <v>3.5999999999999996</v>
      </c>
    </row>
    <row r="37" spans="1:13" ht="15.75">
      <c r="A37" s="18">
        <v>23</v>
      </c>
      <c r="B37" s="16"/>
      <c r="C37" s="19"/>
      <c r="D37" s="20">
        <v>24.239999999999995</v>
      </c>
      <c r="E37" s="21"/>
      <c r="F37" s="21"/>
      <c r="G37" s="20">
        <v>2.8799999999999994</v>
      </c>
      <c r="H37" s="21"/>
      <c r="I37" s="21"/>
      <c r="J37" s="20">
        <v>21.36</v>
      </c>
      <c r="K37" s="21"/>
      <c r="L37" s="21"/>
      <c r="M37" s="20">
        <v>3.36</v>
      </c>
    </row>
    <row r="38" spans="1:13" ht="16.5" thickBot="1">
      <c r="A38" s="22">
        <v>24</v>
      </c>
      <c r="B38" s="23"/>
      <c r="C38" s="24"/>
      <c r="D38" s="25">
        <v>25.92</v>
      </c>
      <c r="E38" s="26"/>
      <c r="F38" s="26"/>
      <c r="G38" s="25">
        <v>2.6399999999999997</v>
      </c>
      <c r="H38" s="26"/>
      <c r="I38" s="26"/>
      <c r="J38" s="25">
        <v>20.639999999999997</v>
      </c>
      <c r="K38" s="26"/>
      <c r="L38" s="26"/>
      <c r="M38" s="25">
        <v>3.5999999999999996</v>
      </c>
    </row>
    <row r="39" spans="1:13" ht="16.5" thickBot="1">
      <c r="A39" s="27" t="s">
        <v>19</v>
      </c>
      <c r="B39" s="28"/>
      <c r="C39" s="28"/>
      <c r="D39" s="29">
        <f>SUM(D15:D38)</f>
        <v>638.27999999999986</v>
      </c>
      <c r="E39" s="30"/>
      <c r="F39" s="30"/>
      <c r="G39" s="29">
        <f>SUM(G15:G38)</f>
        <v>67.2</v>
      </c>
      <c r="H39" s="31"/>
      <c r="I39" s="31"/>
      <c r="J39" s="29">
        <f>SUM(J15:J38)</f>
        <v>632.6400000000001</v>
      </c>
      <c r="K39" s="31"/>
      <c r="L39" s="31"/>
      <c r="M39" s="32">
        <f>SUM(M15:M38)</f>
        <v>84.719999999999985</v>
      </c>
    </row>
    <row r="41" spans="1:13" ht="28.5" customHeight="1">
      <c r="B41" s="33" t="s">
        <v>20</v>
      </c>
      <c r="I41" t="s">
        <v>21</v>
      </c>
    </row>
  </sheetData>
  <mergeCells count="11">
    <mergeCell ref="K11:M11"/>
    <mergeCell ref="A9:A12"/>
    <mergeCell ref="B9:G9"/>
    <mergeCell ref="H9:M9"/>
    <mergeCell ref="B10:D10"/>
    <mergeCell ref="E10:G10"/>
    <mergeCell ref="H10:J10"/>
    <mergeCell ref="K10:M10"/>
    <mergeCell ref="B11:D11"/>
    <mergeCell ref="E11:G11"/>
    <mergeCell ref="H11:J11"/>
  </mergeCells>
  <pageMargins left="0.75" right="0.31496062992125984" top="0.34" bottom="0.34" header="0.22" footer="0.22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ОЭТС (16,21)</vt:lpstr>
      <vt:lpstr>ОЭТС (13,28) </vt:lpstr>
    </vt:vector>
  </TitlesOfParts>
  <Company>3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2016-06-30T06:29:31Z</dcterms:created>
  <dcterms:modified xsi:type="dcterms:W3CDTF">2016-06-30T06:30:02Z</dcterms:modified>
</cp:coreProperties>
</file>